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axxioneu.sharepoint.com/sites/Silverbacksasbl/Shared Documents/General/Competitions and Events/2023 Hamm Landshut/"/>
    </mc:Choice>
  </mc:AlternateContent>
  <xr:revisionPtr revIDLastSave="0" documentId="8_{BDB4F753-3F87-4C15-A6EA-14451DD9BFE0}" xr6:coauthVersionLast="47" xr6:coauthVersionMax="47" xr10:uidLastSave="{00000000-0000-0000-0000-000000000000}"/>
  <bookViews>
    <workbookView xWindow="-108" yWindow="-108" windowWidth="23256" windowHeight="12456"/>
  </bookViews>
  <sheets>
    <sheet name="SC-Hamm-1970-vs-SC-Bavaria.opl" sheetId="1" r:id="rId1"/>
    <sheet name="Männer" sheetId="5" r:id="rId2"/>
    <sheet name="Damen" sheetId="4" r:id="rId3"/>
  </sheets>
  <definedNames>
    <definedName name="_xlnm._FilterDatabase" localSheetId="2" hidden="1">Damen!$A$1:$W$9</definedName>
    <definedName name="_xlnm._FilterDatabase" localSheetId="1" hidden="1">Männer!$A$1:$W$9</definedName>
    <definedName name="_xlnm._FilterDatabase" localSheetId="0" hidden="1">'SC-Hamm-1970-vs-SC-Bavaria.opl'!$A$6:$W$29</definedName>
  </definedNames>
  <calcPr calcId="0"/>
</workbook>
</file>

<file path=xl/calcChain.xml><?xml version="1.0" encoding="utf-8"?>
<calcChain xmlns="http://schemas.openxmlformats.org/spreadsheetml/2006/main">
  <c r="Y6" i="5" l="1"/>
  <c r="Y2" i="5"/>
  <c r="Y6" i="4"/>
  <c r="Y2" i="4"/>
</calcChain>
</file>

<file path=xl/sharedStrings.xml><?xml version="1.0" encoding="utf-8"?>
<sst xmlns="http://schemas.openxmlformats.org/spreadsheetml/2006/main" count="327" uniqueCount="73">
  <si>
    <t>OPL Format v1 (OpenLifter advanced-training-center)</t>
  </si>
  <si>
    <t>Submit by email:</t>
  </si>
  <si>
    <t>issues@openpowerlifting.org</t>
  </si>
  <si>
    <t>Federation</t>
  </si>
  <si>
    <t>Date</t>
  </si>
  <si>
    <t>MeetCountry</t>
  </si>
  <si>
    <t>MeetState</t>
  </si>
  <si>
    <t>MeetTown</t>
  </si>
  <si>
    <t>MeetName</t>
  </si>
  <si>
    <t>Formula</t>
  </si>
  <si>
    <t>PWF</t>
  </si>
  <si>
    <t>'2023-12-02</t>
  </si>
  <si>
    <t>Luxembourg</t>
  </si>
  <si>
    <t>Andere</t>
  </si>
  <si>
    <t>Hamm</t>
  </si>
  <si>
    <t>SC Hamm 1970 vs SC Bavaria</t>
  </si>
  <si>
    <t>IPF GL Points</t>
  </si>
  <si>
    <t>Place</t>
  </si>
  <si>
    <t>Name</t>
  </si>
  <si>
    <t>Sex</t>
  </si>
  <si>
    <t>Equipment</t>
  </si>
  <si>
    <t>Division</t>
  </si>
  <si>
    <t>BodyweightKg</t>
  </si>
  <si>
    <t>WeightClassKg</t>
  </si>
  <si>
    <t>Squat1Kg</t>
  </si>
  <si>
    <t>Squat2Kg</t>
  </si>
  <si>
    <t>Squat3Kg</t>
  </si>
  <si>
    <t>Best3SquatKg</t>
  </si>
  <si>
    <t>Bench1Kg</t>
  </si>
  <si>
    <t>Bench2Kg</t>
  </si>
  <si>
    <t>Bench3Kg</t>
  </si>
  <si>
    <t>Best3BenchKg</t>
  </si>
  <si>
    <t>Deadlift1Kg</t>
  </si>
  <si>
    <t>Deadlift2Kg</t>
  </si>
  <si>
    <t>Deadlift3Kg</t>
  </si>
  <si>
    <t>Best3DeadliftKg</t>
  </si>
  <si>
    <t>TotalKg</t>
  </si>
  <si>
    <t>Points</t>
  </si>
  <si>
    <t>Event</t>
  </si>
  <si>
    <t>Team</t>
  </si>
  <si>
    <t>Julia Biber</t>
  </si>
  <si>
    <t>F</t>
  </si>
  <si>
    <t>Sleeves</t>
  </si>
  <si>
    <t>Bavaria</t>
  </si>
  <si>
    <t>SBD</t>
  </si>
  <si>
    <t>SC Bavaria</t>
  </si>
  <si>
    <t>Fiona Biber</t>
  </si>
  <si>
    <t>Nina Forster</t>
  </si>
  <si>
    <t>Larissa Schwimmbeck</t>
  </si>
  <si>
    <t>Madeleine Wagner</t>
  </si>
  <si>
    <t>Stefanie Jakob</t>
  </si>
  <si>
    <t>84+</t>
  </si>
  <si>
    <t>Alba Jurado</t>
  </si>
  <si>
    <t>SC Hamm</t>
  </si>
  <si>
    <t>Emma Weydert</t>
  </si>
  <si>
    <t>Marina Alexandreas</t>
  </si>
  <si>
    <t>Ankie Timmers</t>
  </si>
  <si>
    <t>Laura Giacomini</t>
  </si>
  <si>
    <t>Seweryn Blazia</t>
  </si>
  <si>
    <t>M</t>
  </si>
  <si>
    <t>Max Eggersdorfer</t>
  </si>
  <si>
    <t>Leo Unterholzner</t>
  </si>
  <si>
    <t>Viktor Prokopov</t>
  </si>
  <si>
    <t>Samuel Scheibengraber</t>
  </si>
  <si>
    <t>Kevin Nilles</t>
  </si>
  <si>
    <t>Yannick Djankou</t>
  </si>
  <si>
    <t>Gabriel De Almeida</t>
  </si>
  <si>
    <t>Daniel Matos Pedroso</t>
  </si>
  <si>
    <t>Tim Marson</t>
  </si>
  <si>
    <t>Gabriel Ndoja</t>
  </si>
  <si>
    <t>Philippe Parage</t>
  </si>
  <si>
    <t>120+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</si>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</sst>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33" borderId="0" xfId="0" applyFill="1"/>
    <xf numFmtId="0" fontId="16" fillId="0" borderId="0" xfId="0" applyFont="1"/>
    <xf numFmtId="0" fontId="16" fillId="33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"/>
  <sheetViews>
    <sheetView tabSelected="1" topLeftCell="B1" workbookViewId="0">
      <selection activeCell="K3" sqref="K3"/>
    </sheetView>
  </sheetViews>
  <sheetFormatPr defaultRowHeight="14.4" x14ac:dyDescent="0.3"/>
  <cols>
    <col min="2" max="2" width="17.5546875" customWidth="1"/>
  </cols>
  <sheetData>
    <row r="1" spans="1:23" x14ac:dyDescent="0.3">
      <c r="A1" t="s">
        <v>0</v>
      </c>
      <c r="B1" t="s">
        <v>1</v>
      </c>
      <c r="C1" t="s">
        <v>2</v>
      </c>
    </row>
    <row r="3" spans="1:23" x14ac:dyDescent="0.3">
      <c r="A3" t="s">
        <v>3</v>
      </c>
      <c r="B3" t="s">
        <v>4</v>
      </c>
      <c r="C3" t="s">
        <v>5</v>
      </c>
      <c r="D3" t="s">
        <v>6</v>
      </c>
      <c r="E3" t="s">
        <v>7</v>
      </c>
      <c r="F3" t="s">
        <v>8</v>
      </c>
      <c r="G3" t="s">
        <v>9</v>
      </c>
    </row>
    <row r="4" spans="1:23" x14ac:dyDescent="0.3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15</v>
      </c>
      <c r="G4" t="s">
        <v>16</v>
      </c>
    </row>
    <row r="6" spans="1:23" x14ac:dyDescent="0.3">
      <c r="A6" t="s">
        <v>17</v>
      </c>
      <c r="B6" t="s">
        <v>18</v>
      </c>
      <c r="C6" t="s">
        <v>19</v>
      </c>
      <c r="D6" t="s">
        <v>20</v>
      </c>
      <c r="E6" t="s">
        <v>21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27</v>
      </c>
      <c r="L6" t="s">
        <v>28</v>
      </c>
      <c r="M6" t="s">
        <v>29</v>
      </c>
      <c r="N6" t="s">
        <v>30</v>
      </c>
      <c r="O6" t="s">
        <v>31</v>
      </c>
      <c r="P6" t="s">
        <v>32</v>
      </c>
      <c r="Q6" t="s">
        <v>33</v>
      </c>
      <c r="R6" t="s">
        <v>34</v>
      </c>
      <c r="S6" t="s">
        <v>35</v>
      </c>
      <c r="T6" t="s">
        <v>36</v>
      </c>
      <c r="U6" t="s">
        <v>37</v>
      </c>
      <c r="V6" t="s">
        <v>38</v>
      </c>
      <c r="W6" t="s">
        <v>39</v>
      </c>
    </row>
    <row r="7" spans="1:23" x14ac:dyDescent="0.3">
      <c r="A7">
        <v>1</v>
      </c>
      <c r="B7" t="s">
        <v>56</v>
      </c>
      <c r="C7" t="s">
        <v>41</v>
      </c>
      <c r="D7" t="s">
        <v>42</v>
      </c>
      <c r="E7" t="s">
        <v>14</v>
      </c>
      <c r="F7">
        <v>83.15</v>
      </c>
      <c r="G7">
        <v>84</v>
      </c>
      <c r="H7">
        <v>145</v>
      </c>
      <c r="I7">
        <v>152.5</v>
      </c>
      <c r="J7">
        <v>160</v>
      </c>
      <c r="K7">
        <v>160</v>
      </c>
      <c r="L7">
        <v>110</v>
      </c>
      <c r="M7">
        <v>117.5</v>
      </c>
      <c r="N7">
        <v>-120</v>
      </c>
      <c r="O7">
        <v>117.5</v>
      </c>
      <c r="P7">
        <v>180</v>
      </c>
      <c r="Q7">
        <v>190</v>
      </c>
      <c r="R7">
        <v>200</v>
      </c>
      <c r="S7">
        <v>200</v>
      </c>
      <c r="T7">
        <v>477.5</v>
      </c>
      <c r="U7">
        <v>90.54</v>
      </c>
      <c r="V7" t="s">
        <v>44</v>
      </c>
      <c r="W7" t="s">
        <v>53</v>
      </c>
    </row>
    <row r="8" spans="1:23" x14ac:dyDescent="0.3">
      <c r="A8">
        <v>1</v>
      </c>
      <c r="B8" t="s">
        <v>52</v>
      </c>
      <c r="C8" t="s">
        <v>41</v>
      </c>
      <c r="D8" t="s">
        <v>42</v>
      </c>
      <c r="E8" t="s">
        <v>14</v>
      </c>
      <c r="F8">
        <v>56.6</v>
      </c>
      <c r="G8">
        <v>57</v>
      </c>
      <c r="H8">
        <v>120</v>
      </c>
      <c r="I8">
        <v>125</v>
      </c>
      <c r="J8">
        <v>127.5</v>
      </c>
      <c r="K8">
        <v>127.5</v>
      </c>
      <c r="L8">
        <v>70</v>
      </c>
      <c r="M8">
        <v>77.5</v>
      </c>
      <c r="N8">
        <v>80.5</v>
      </c>
      <c r="O8">
        <v>80.5</v>
      </c>
      <c r="P8">
        <v>160</v>
      </c>
      <c r="Q8">
        <v>167.5</v>
      </c>
      <c r="R8">
        <v>173</v>
      </c>
      <c r="S8">
        <v>173</v>
      </c>
      <c r="T8">
        <v>381</v>
      </c>
      <c r="U8">
        <v>89.86</v>
      </c>
      <c r="V8" t="s">
        <v>44</v>
      </c>
      <c r="W8" t="s">
        <v>53</v>
      </c>
    </row>
    <row r="9" spans="1:23" x14ac:dyDescent="0.3">
      <c r="A9">
        <v>1</v>
      </c>
      <c r="B9" t="s">
        <v>50</v>
      </c>
      <c r="C9" t="s">
        <v>41</v>
      </c>
      <c r="D9" t="s">
        <v>42</v>
      </c>
      <c r="E9" t="s">
        <v>43</v>
      </c>
      <c r="F9">
        <v>85.4</v>
      </c>
      <c r="G9" t="s">
        <v>51</v>
      </c>
      <c r="H9">
        <v>140</v>
      </c>
      <c r="I9">
        <v>150</v>
      </c>
      <c r="J9">
        <v>160</v>
      </c>
      <c r="K9">
        <v>160</v>
      </c>
      <c r="L9">
        <v>100</v>
      </c>
      <c r="M9">
        <v>105</v>
      </c>
      <c r="O9">
        <v>105</v>
      </c>
      <c r="P9">
        <v>150</v>
      </c>
      <c r="Q9">
        <v>165</v>
      </c>
      <c r="R9">
        <v>-180</v>
      </c>
      <c r="S9">
        <v>165</v>
      </c>
      <c r="T9">
        <v>430</v>
      </c>
      <c r="U9">
        <v>80.69</v>
      </c>
      <c r="V9" t="s">
        <v>44</v>
      </c>
      <c r="W9" t="s">
        <v>45</v>
      </c>
    </row>
    <row r="10" spans="1:23" x14ac:dyDescent="0.3">
      <c r="A10">
        <v>2</v>
      </c>
      <c r="B10" t="s">
        <v>54</v>
      </c>
      <c r="C10" t="s">
        <v>41</v>
      </c>
      <c r="D10" t="s">
        <v>42</v>
      </c>
      <c r="E10" t="s">
        <v>14</v>
      </c>
      <c r="F10">
        <v>56.4</v>
      </c>
      <c r="G10">
        <v>57</v>
      </c>
      <c r="H10">
        <v>97.5</v>
      </c>
      <c r="I10">
        <v>105</v>
      </c>
      <c r="J10">
        <v>110</v>
      </c>
      <c r="K10">
        <v>110</v>
      </c>
      <c r="L10">
        <v>52.5</v>
      </c>
      <c r="M10">
        <v>57.5</v>
      </c>
      <c r="N10">
        <v>60</v>
      </c>
      <c r="O10">
        <v>60</v>
      </c>
      <c r="P10">
        <v>-125</v>
      </c>
      <c r="Q10">
        <v>130</v>
      </c>
      <c r="R10">
        <v>145</v>
      </c>
      <c r="S10">
        <v>145</v>
      </c>
      <c r="T10">
        <v>315</v>
      </c>
      <c r="U10">
        <v>74.48</v>
      </c>
      <c r="V10" t="s">
        <v>44</v>
      </c>
      <c r="W10" t="s">
        <v>53</v>
      </c>
    </row>
    <row r="11" spans="1:23" x14ac:dyDescent="0.3">
      <c r="A11">
        <v>1</v>
      </c>
      <c r="B11" t="s">
        <v>47</v>
      </c>
      <c r="C11" t="s">
        <v>41</v>
      </c>
      <c r="D11" t="s">
        <v>42</v>
      </c>
      <c r="E11" t="s">
        <v>43</v>
      </c>
      <c r="F11">
        <v>64</v>
      </c>
      <c r="G11">
        <v>69</v>
      </c>
      <c r="H11">
        <v>107.5</v>
      </c>
      <c r="I11">
        <v>115</v>
      </c>
      <c r="J11">
        <v>-120</v>
      </c>
      <c r="K11">
        <v>115</v>
      </c>
      <c r="L11">
        <v>55</v>
      </c>
      <c r="M11">
        <v>60</v>
      </c>
      <c r="N11">
        <v>62.5</v>
      </c>
      <c r="O11">
        <v>62.5</v>
      </c>
      <c r="P11">
        <v>125</v>
      </c>
      <c r="Q11">
        <v>132.5</v>
      </c>
      <c r="R11">
        <v>-137.5</v>
      </c>
      <c r="S11">
        <v>132.5</v>
      </c>
      <c r="T11">
        <v>310</v>
      </c>
      <c r="U11">
        <v>67.150000000000006</v>
      </c>
      <c r="V11" t="s">
        <v>44</v>
      </c>
      <c r="W11" t="s">
        <v>45</v>
      </c>
    </row>
    <row r="12" spans="1:23" x14ac:dyDescent="0.3">
      <c r="A12">
        <v>1</v>
      </c>
      <c r="B12" t="s">
        <v>49</v>
      </c>
      <c r="C12" t="s">
        <v>41</v>
      </c>
      <c r="D12" t="s">
        <v>42</v>
      </c>
      <c r="E12" t="s">
        <v>43</v>
      </c>
      <c r="F12">
        <v>77.709999999999994</v>
      </c>
      <c r="G12">
        <v>84</v>
      </c>
      <c r="H12">
        <v>110</v>
      </c>
      <c r="I12">
        <v>117.5</v>
      </c>
      <c r="J12">
        <v>122.5</v>
      </c>
      <c r="K12">
        <v>122.5</v>
      </c>
      <c r="L12">
        <v>72.5</v>
      </c>
      <c r="M12">
        <v>80</v>
      </c>
      <c r="N12">
        <v>-82.5</v>
      </c>
      <c r="O12">
        <v>80</v>
      </c>
      <c r="P12">
        <v>125</v>
      </c>
      <c r="Q12">
        <v>132.5</v>
      </c>
      <c r="R12">
        <v>140</v>
      </c>
      <c r="S12">
        <v>140</v>
      </c>
      <c r="T12">
        <v>342.5</v>
      </c>
      <c r="U12">
        <v>66.84</v>
      </c>
      <c r="V12" t="s">
        <v>44</v>
      </c>
      <c r="W12" t="s">
        <v>45</v>
      </c>
    </row>
    <row r="13" spans="1:23" x14ac:dyDescent="0.3">
      <c r="A13">
        <v>1</v>
      </c>
      <c r="B13" t="s">
        <v>55</v>
      </c>
      <c r="C13" t="s">
        <v>41</v>
      </c>
      <c r="D13" t="s">
        <v>42</v>
      </c>
      <c r="E13" t="s">
        <v>14</v>
      </c>
      <c r="F13">
        <v>63.51</v>
      </c>
      <c r="G13">
        <v>69</v>
      </c>
      <c r="H13">
        <v>100</v>
      </c>
      <c r="I13">
        <v>105</v>
      </c>
      <c r="J13">
        <v>107.5</v>
      </c>
      <c r="K13">
        <v>107.5</v>
      </c>
      <c r="L13">
        <v>55</v>
      </c>
      <c r="M13">
        <v>60</v>
      </c>
      <c r="N13">
        <v>-62.5</v>
      </c>
      <c r="O13">
        <v>60</v>
      </c>
      <c r="P13">
        <v>107.5</v>
      </c>
      <c r="Q13">
        <v>112.5</v>
      </c>
      <c r="R13">
        <v>115</v>
      </c>
      <c r="S13">
        <v>115</v>
      </c>
      <c r="T13">
        <v>282.5</v>
      </c>
      <c r="U13">
        <v>61.49</v>
      </c>
      <c r="V13" t="s">
        <v>44</v>
      </c>
      <c r="W13" t="s">
        <v>53</v>
      </c>
    </row>
    <row r="14" spans="1:23" x14ac:dyDescent="0.3">
      <c r="A14">
        <v>1</v>
      </c>
      <c r="B14" t="s">
        <v>40</v>
      </c>
      <c r="C14" t="s">
        <v>41</v>
      </c>
      <c r="D14" t="s">
        <v>42</v>
      </c>
      <c r="E14" t="s">
        <v>43</v>
      </c>
      <c r="F14">
        <v>61.01</v>
      </c>
      <c r="G14">
        <v>63</v>
      </c>
      <c r="H14">
        <v>92.5</v>
      </c>
      <c r="I14">
        <v>100</v>
      </c>
      <c r="J14">
        <v>105</v>
      </c>
      <c r="K14">
        <v>105</v>
      </c>
      <c r="L14">
        <v>45</v>
      </c>
      <c r="M14">
        <v>-50</v>
      </c>
      <c r="N14">
        <v>50</v>
      </c>
      <c r="O14">
        <v>50</v>
      </c>
      <c r="P14">
        <v>97.5</v>
      </c>
      <c r="Q14">
        <v>105</v>
      </c>
      <c r="R14">
        <v>-110</v>
      </c>
      <c r="S14">
        <v>105</v>
      </c>
      <c r="T14">
        <v>260</v>
      </c>
      <c r="U14">
        <v>58.1</v>
      </c>
      <c r="V14" t="s">
        <v>44</v>
      </c>
      <c r="W14" t="s">
        <v>45</v>
      </c>
    </row>
    <row r="15" spans="1:23" x14ac:dyDescent="0.3">
      <c r="A15">
        <v>1</v>
      </c>
      <c r="B15" t="s">
        <v>57</v>
      </c>
      <c r="C15" t="s">
        <v>41</v>
      </c>
      <c r="D15" t="s">
        <v>42</v>
      </c>
      <c r="E15" t="s">
        <v>14</v>
      </c>
      <c r="F15">
        <v>86.75</v>
      </c>
      <c r="G15" t="s">
        <v>51</v>
      </c>
      <c r="H15">
        <v>107.5</v>
      </c>
      <c r="I15">
        <v>115</v>
      </c>
      <c r="J15">
        <v>120</v>
      </c>
      <c r="K15">
        <v>120</v>
      </c>
      <c r="L15">
        <v>55</v>
      </c>
      <c r="M15">
        <v>60</v>
      </c>
      <c r="N15">
        <v>-62.5</v>
      </c>
      <c r="O15">
        <v>60</v>
      </c>
      <c r="P15">
        <v>117.5</v>
      </c>
      <c r="Q15">
        <v>125</v>
      </c>
      <c r="R15">
        <v>130</v>
      </c>
      <c r="S15">
        <v>130</v>
      </c>
      <c r="T15">
        <v>310</v>
      </c>
      <c r="U15">
        <v>57.83</v>
      </c>
      <c r="V15" t="s">
        <v>44</v>
      </c>
      <c r="W15" t="s">
        <v>53</v>
      </c>
    </row>
    <row r="16" spans="1:23" x14ac:dyDescent="0.3">
      <c r="A16">
        <v>2</v>
      </c>
      <c r="B16" t="s">
        <v>46</v>
      </c>
      <c r="C16" t="s">
        <v>41</v>
      </c>
      <c r="D16" t="s">
        <v>42</v>
      </c>
      <c r="E16" t="s">
        <v>43</v>
      </c>
      <c r="F16">
        <v>60.66</v>
      </c>
      <c r="G16">
        <v>63</v>
      </c>
      <c r="H16">
        <v>80</v>
      </c>
      <c r="I16">
        <v>85</v>
      </c>
      <c r="J16">
        <v>90</v>
      </c>
      <c r="K16">
        <v>90</v>
      </c>
      <c r="L16">
        <v>42.5</v>
      </c>
      <c r="M16">
        <v>47.5</v>
      </c>
      <c r="N16">
        <v>-50</v>
      </c>
      <c r="O16">
        <v>47.5</v>
      </c>
      <c r="P16">
        <v>90</v>
      </c>
      <c r="Q16">
        <v>100</v>
      </c>
      <c r="R16">
        <v>-105</v>
      </c>
      <c r="S16">
        <v>100</v>
      </c>
      <c r="T16">
        <v>237.5</v>
      </c>
      <c r="U16">
        <v>53.28</v>
      </c>
      <c r="V16" t="s">
        <v>44</v>
      </c>
      <c r="W16" t="s">
        <v>45</v>
      </c>
    </row>
    <row r="17" spans="1:23" x14ac:dyDescent="0.3">
      <c r="A17">
        <v>1</v>
      </c>
      <c r="B17" t="s">
        <v>48</v>
      </c>
      <c r="C17" t="s">
        <v>41</v>
      </c>
      <c r="D17" t="s">
        <v>42</v>
      </c>
      <c r="E17" t="s">
        <v>43</v>
      </c>
      <c r="F17">
        <v>73.72</v>
      </c>
      <c r="G17">
        <v>76</v>
      </c>
      <c r="H17">
        <v>77.5</v>
      </c>
      <c r="I17">
        <v>82.5</v>
      </c>
      <c r="J17">
        <v>90</v>
      </c>
      <c r="K17">
        <v>90</v>
      </c>
      <c r="L17">
        <v>40</v>
      </c>
      <c r="M17">
        <v>45</v>
      </c>
      <c r="N17">
        <v>-50</v>
      </c>
      <c r="O17">
        <v>45</v>
      </c>
      <c r="P17">
        <v>85</v>
      </c>
      <c r="Q17">
        <v>92.5</v>
      </c>
      <c r="R17">
        <v>100</v>
      </c>
      <c r="S17">
        <v>100</v>
      </c>
      <c r="T17">
        <v>235</v>
      </c>
      <c r="U17">
        <v>47.02</v>
      </c>
      <c r="V17" t="s">
        <v>44</v>
      </c>
      <c r="W17" t="s">
        <v>45</v>
      </c>
    </row>
    <row r="18" spans="1:23" x14ac:dyDescent="0.3">
      <c r="A18">
        <v>1</v>
      </c>
      <c r="B18" t="s">
        <v>70</v>
      </c>
      <c r="C18" t="s">
        <v>59</v>
      </c>
      <c r="D18" t="s">
        <v>42</v>
      </c>
      <c r="E18" t="s">
        <v>14</v>
      </c>
      <c r="F18">
        <v>120.7</v>
      </c>
      <c r="G18" t="s">
        <v>71</v>
      </c>
      <c r="H18">
        <v>275</v>
      </c>
      <c r="I18">
        <v>282.5</v>
      </c>
      <c r="J18">
        <v>287.5</v>
      </c>
      <c r="K18">
        <v>287.5</v>
      </c>
      <c r="L18">
        <v>150</v>
      </c>
      <c r="M18">
        <v>157.5</v>
      </c>
      <c r="N18">
        <v>160</v>
      </c>
      <c r="O18">
        <v>160</v>
      </c>
      <c r="P18">
        <v>272.5</v>
      </c>
      <c r="Q18">
        <v>287.5</v>
      </c>
      <c r="R18">
        <v>292.5</v>
      </c>
      <c r="S18">
        <v>292.5</v>
      </c>
      <c r="T18">
        <v>740</v>
      </c>
      <c r="U18">
        <v>85.8</v>
      </c>
      <c r="V18" t="s">
        <v>44</v>
      </c>
      <c r="W18" t="s">
        <v>53</v>
      </c>
    </row>
    <row r="19" spans="1:23" x14ac:dyDescent="0.3">
      <c r="A19">
        <v>1</v>
      </c>
      <c r="B19" t="s">
        <v>65</v>
      </c>
      <c r="C19" t="s">
        <v>59</v>
      </c>
      <c r="D19" t="s">
        <v>42</v>
      </c>
      <c r="E19" t="s">
        <v>14</v>
      </c>
      <c r="F19">
        <v>85.26</v>
      </c>
      <c r="G19">
        <v>93</v>
      </c>
      <c r="H19">
        <v>200</v>
      </c>
      <c r="I19">
        <v>215</v>
      </c>
      <c r="J19">
        <v>225</v>
      </c>
      <c r="K19">
        <v>225</v>
      </c>
      <c r="L19">
        <v>145</v>
      </c>
      <c r="M19">
        <v>150</v>
      </c>
      <c r="N19">
        <v>-155</v>
      </c>
      <c r="O19">
        <v>150</v>
      </c>
      <c r="P19">
        <v>250</v>
      </c>
      <c r="Q19">
        <v>-260</v>
      </c>
      <c r="R19">
        <v>-260</v>
      </c>
      <c r="S19">
        <v>250</v>
      </c>
      <c r="T19">
        <v>625</v>
      </c>
      <c r="U19">
        <v>85.35</v>
      </c>
      <c r="V19" t="s">
        <v>44</v>
      </c>
      <c r="W19" t="s">
        <v>53</v>
      </c>
    </row>
    <row r="20" spans="1:23" x14ac:dyDescent="0.3">
      <c r="A20">
        <v>1</v>
      </c>
      <c r="B20" t="s">
        <v>69</v>
      </c>
      <c r="C20" t="s">
        <v>59</v>
      </c>
      <c r="D20" t="s">
        <v>42</v>
      </c>
      <c r="E20" t="s">
        <v>14</v>
      </c>
      <c r="F20">
        <v>114.33</v>
      </c>
      <c r="G20">
        <v>120</v>
      </c>
      <c r="H20">
        <v>240</v>
      </c>
      <c r="I20">
        <v>252.5</v>
      </c>
      <c r="J20">
        <v>260</v>
      </c>
      <c r="K20">
        <v>260</v>
      </c>
      <c r="L20">
        <v>172.5</v>
      </c>
      <c r="M20">
        <v>-180</v>
      </c>
      <c r="N20">
        <v>180</v>
      </c>
      <c r="O20">
        <v>180</v>
      </c>
      <c r="P20">
        <v>255</v>
      </c>
      <c r="Q20">
        <v>260</v>
      </c>
      <c r="S20">
        <v>260</v>
      </c>
      <c r="T20">
        <v>700</v>
      </c>
      <c r="U20">
        <v>83.13</v>
      </c>
      <c r="V20" t="s">
        <v>44</v>
      </c>
      <c r="W20" t="s">
        <v>53</v>
      </c>
    </row>
    <row r="21" spans="1:23" x14ac:dyDescent="0.3">
      <c r="A21">
        <v>1</v>
      </c>
      <c r="B21" t="s">
        <v>62</v>
      </c>
      <c r="C21" t="s">
        <v>59</v>
      </c>
      <c r="D21" t="s">
        <v>42</v>
      </c>
      <c r="E21" t="s">
        <v>43</v>
      </c>
      <c r="F21">
        <v>102.45</v>
      </c>
      <c r="G21">
        <v>105</v>
      </c>
      <c r="H21">
        <v>205</v>
      </c>
      <c r="I21">
        <v>220</v>
      </c>
      <c r="J21">
        <v>225</v>
      </c>
      <c r="K21">
        <v>225</v>
      </c>
      <c r="L21">
        <v>142.5</v>
      </c>
      <c r="M21">
        <v>147.5</v>
      </c>
      <c r="N21">
        <v>-150</v>
      </c>
      <c r="O21">
        <v>147.5</v>
      </c>
      <c r="P21">
        <v>250</v>
      </c>
      <c r="Q21">
        <v>265</v>
      </c>
      <c r="R21">
        <v>280</v>
      </c>
      <c r="S21">
        <v>280</v>
      </c>
      <c r="T21">
        <v>652.5</v>
      </c>
      <c r="U21">
        <v>81.489999999999995</v>
      </c>
      <c r="V21" t="s">
        <v>44</v>
      </c>
      <c r="W21" t="s">
        <v>45</v>
      </c>
    </row>
    <row r="22" spans="1:23" x14ac:dyDescent="0.3">
      <c r="A22">
        <v>2</v>
      </c>
      <c r="B22" t="s">
        <v>66</v>
      </c>
      <c r="C22" t="s">
        <v>59</v>
      </c>
      <c r="D22" t="s">
        <v>42</v>
      </c>
      <c r="E22" t="s">
        <v>14</v>
      </c>
      <c r="F22">
        <v>88.7</v>
      </c>
      <c r="G22">
        <v>93</v>
      </c>
      <c r="H22">
        <v>220</v>
      </c>
      <c r="I22">
        <v>230</v>
      </c>
      <c r="J22">
        <v>-235</v>
      </c>
      <c r="K22">
        <v>230</v>
      </c>
      <c r="L22">
        <v>145</v>
      </c>
      <c r="M22">
        <v>155</v>
      </c>
      <c r="N22">
        <v>-160</v>
      </c>
      <c r="O22">
        <v>155</v>
      </c>
      <c r="P22">
        <v>215</v>
      </c>
      <c r="S22">
        <v>215</v>
      </c>
      <c r="T22">
        <v>600</v>
      </c>
      <c r="U22">
        <v>80.349999999999994</v>
      </c>
      <c r="V22" t="s">
        <v>44</v>
      </c>
      <c r="W22" t="s">
        <v>53</v>
      </c>
    </row>
    <row r="23" spans="1:23" x14ac:dyDescent="0.3">
      <c r="A23">
        <v>1</v>
      </c>
      <c r="B23" t="s">
        <v>64</v>
      </c>
      <c r="C23" t="s">
        <v>59</v>
      </c>
      <c r="D23" t="s">
        <v>42</v>
      </c>
      <c r="E23" t="s">
        <v>14</v>
      </c>
      <c r="F23">
        <v>65</v>
      </c>
      <c r="G23">
        <v>66</v>
      </c>
      <c r="H23">
        <v>162.5</v>
      </c>
      <c r="I23">
        <v>172.5</v>
      </c>
      <c r="J23">
        <v>182.5</v>
      </c>
      <c r="K23">
        <v>182.5</v>
      </c>
      <c r="L23">
        <v>95</v>
      </c>
      <c r="M23">
        <v>100</v>
      </c>
      <c r="N23">
        <v>-105</v>
      </c>
      <c r="O23">
        <v>100</v>
      </c>
      <c r="P23">
        <v>210</v>
      </c>
      <c r="Q23">
        <v>218</v>
      </c>
      <c r="R23">
        <v>220.5</v>
      </c>
      <c r="S23">
        <v>220.5</v>
      </c>
      <c r="T23">
        <v>503</v>
      </c>
      <c r="U23">
        <v>79.05</v>
      </c>
      <c r="V23" t="s">
        <v>44</v>
      </c>
      <c r="W23" t="s">
        <v>53</v>
      </c>
    </row>
    <row r="24" spans="1:23" x14ac:dyDescent="0.3">
      <c r="A24">
        <v>1</v>
      </c>
      <c r="B24" t="s">
        <v>60</v>
      </c>
      <c r="C24" t="s">
        <v>59</v>
      </c>
      <c r="D24" t="s">
        <v>42</v>
      </c>
      <c r="E24" t="s">
        <v>43</v>
      </c>
      <c r="F24">
        <v>92.98</v>
      </c>
      <c r="G24">
        <v>93</v>
      </c>
      <c r="H24">
        <v>-200</v>
      </c>
      <c r="I24">
        <v>200</v>
      </c>
      <c r="J24">
        <v>-215</v>
      </c>
      <c r="K24">
        <v>200</v>
      </c>
      <c r="L24">
        <v>120</v>
      </c>
      <c r="M24">
        <v>-125</v>
      </c>
      <c r="N24">
        <v>-125</v>
      </c>
      <c r="O24">
        <v>120</v>
      </c>
      <c r="P24">
        <v>245</v>
      </c>
      <c r="Q24">
        <v>265</v>
      </c>
      <c r="R24">
        <v>-270</v>
      </c>
      <c r="S24">
        <v>265</v>
      </c>
      <c r="T24">
        <v>585</v>
      </c>
      <c r="U24">
        <v>76.540000000000006</v>
      </c>
      <c r="V24" t="s">
        <v>44</v>
      </c>
      <c r="W24" t="s">
        <v>45</v>
      </c>
    </row>
    <row r="25" spans="1:23" x14ac:dyDescent="0.3">
      <c r="A25">
        <v>2</v>
      </c>
      <c r="B25" t="s">
        <v>63</v>
      </c>
      <c r="C25" t="s">
        <v>59</v>
      </c>
      <c r="D25" t="s">
        <v>42</v>
      </c>
      <c r="E25" t="s">
        <v>43</v>
      </c>
      <c r="F25">
        <v>101.8</v>
      </c>
      <c r="G25">
        <v>105</v>
      </c>
      <c r="H25">
        <v>200</v>
      </c>
      <c r="I25">
        <v>220</v>
      </c>
      <c r="J25">
        <v>225</v>
      </c>
      <c r="K25">
        <v>225</v>
      </c>
      <c r="L25">
        <v>120</v>
      </c>
      <c r="M25">
        <v>130</v>
      </c>
      <c r="N25">
        <v>-132.5</v>
      </c>
      <c r="O25">
        <v>130</v>
      </c>
      <c r="P25">
        <v>235</v>
      </c>
      <c r="Q25">
        <v>250</v>
      </c>
      <c r="R25">
        <v>-270</v>
      </c>
      <c r="S25">
        <v>250</v>
      </c>
      <c r="T25">
        <v>605</v>
      </c>
      <c r="U25">
        <v>75.790000000000006</v>
      </c>
      <c r="V25" t="s">
        <v>44</v>
      </c>
      <c r="W25" t="s">
        <v>45</v>
      </c>
    </row>
    <row r="26" spans="1:23" x14ac:dyDescent="0.3">
      <c r="A26">
        <v>1</v>
      </c>
      <c r="B26" t="s">
        <v>68</v>
      </c>
      <c r="C26" t="s">
        <v>59</v>
      </c>
      <c r="D26" t="s">
        <v>42</v>
      </c>
      <c r="E26" t="s">
        <v>14</v>
      </c>
      <c r="F26">
        <v>102.83</v>
      </c>
      <c r="G26">
        <v>105</v>
      </c>
      <c r="H26">
        <v>215</v>
      </c>
      <c r="I26">
        <v>-220</v>
      </c>
      <c r="J26">
        <v>-220</v>
      </c>
      <c r="K26">
        <v>215</v>
      </c>
      <c r="L26">
        <v>140</v>
      </c>
      <c r="M26">
        <v>145</v>
      </c>
      <c r="N26">
        <v>-150</v>
      </c>
      <c r="O26">
        <v>145</v>
      </c>
      <c r="P26">
        <v>235</v>
      </c>
      <c r="Q26">
        <v>242.5</v>
      </c>
      <c r="R26">
        <v>-250</v>
      </c>
      <c r="S26">
        <v>242.5</v>
      </c>
      <c r="T26">
        <v>602.5</v>
      </c>
      <c r="U26">
        <v>75.12</v>
      </c>
      <c r="V26" t="s">
        <v>44</v>
      </c>
      <c r="W26" t="s">
        <v>53</v>
      </c>
    </row>
    <row r="27" spans="1:23" x14ac:dyDescent="0.3">
      <c r="A27">
        <v>3</v>
      </c>
      <c r="B27" t="s">
        <v>67</v>
      </c>
      <c r="C27" t="s">
        <v>59</v>
      </c>
      <c r="D27" t="s">
        <v>42</v>
      </c>
      <c r="E27" t="s">
        <v>14</v>
      </c>
      <c r="F27">
        <v>85.75</v>
      </c>
      <c r="G27">
        <v>93</v>
      </c>
      <c r="H27">
        <v>185</v>
      </c>
      <c r="I27">
        <v>195</v>
      </c>
      <c r="J27">
        <v>205</v>
      </c>
      <c r="K27">
        <v>205</v>
      </c>
      <c r="L27">
        <v>110</v>
      </c>
      <c r="M27">
        <v>-120</v>
      </c>
      <c r="N27">
        <v>-120</v>
      </c>
      <c r="O27">
        <v>110</v>
      </c>
      <c r="P27">
        <v>190</v>
      </c>
      <c r="Q27">
        <v>205</v>
      </c>
      <c r="R27">
        <v>212.5</v>
      </c>
      <c r="S27">
        <v>212.5</v>
      </c>
      <c r="T27">
        <v>527.5</v>
      </c>
      <c r="U27">
        <v>71.83</v>
      </c>
      <c r="V27" t="s">
        <v>44</v>
      </c>
      <c r="W27" t="s">
        <v>53</v>
      </c>
    </row>
    <row r="28" spans="1:23" x14ac:dyDescent="0.3">
      <c r="A28">
        <v>2</v>
      </c>
      <c r="B28" t="s">
        <v>61</v>
      </c>
      <c r="C28" t="s">
        <v>59</v>
      </c>
      <c r="D28" t="s">
        <v>42</v>
      </c>
      <c r="E28" t="s">
        <v>43</v>
      </c>
      <c r="F28">
        <v>83.12</v>
      </c>
      <c r="G28">
        <v>93</v>
      </c>
      <c r="H28">
        <v>150</v>
      </c>
      <c r="I28">
        <v>170</v>
      </c>
      <c r="J28">
        <v>-175</v>
      </c>
      <c r="K28">
        <v>170</v>
      </c>
      <c r="L28">
        <v>110</v>
      </c>
      <c r="M28">
        <v>120</v>
      </c>
      <c r="N28">
        <v>125</v>
      </c>
      <c r="O28">
        <v>125</v>
      </c>
      <c r="P28">
        <v>200</v>
      </c>
      <c r="S28">
        <v>200</v>
      </c>
      <c r="T28">
        <v>495</v>
      </c>
      <c r="U28">
        <v>68.47</v>
      </c>
      <c r="V28" t="s">
        <v>44</v>
      </c>
      <c r="W28" t="s">
        <v>45</v>
      </c>
    </row>
    <row r="29" spans="1:23" x14ac:dyDescent="0.3">
      <c r="A29">
        <v>1</v>
      </c>
      <c r="B29" t="s">
        <v>58</v>
      </c>
      <c r="C29" t="s">
        <v>59</v>
      </c>
      <c r="D29" t="s">
        <v>42</v>
      </c>
      <c r="E29" t="s">
        <v>43</v>
      </c>
      <c r="F29">
        <v>78</v>
      </c>
      <c r="G29">
        <v>83</v>
      </c>
      <c r="H29">
        <v>140</v>
      </c>
      <c r="I29">
        <v>150</v>
      </c>
      <c r="J29">
        <v>155</v>
      </c>
      <c r="K29">
        <v>155</v>
      </c>
      <c r="L29">
        <v>100</v>
      </c>
      <c r="M29">
        <v>110</v>
      </c>
      <c r="N29">
        <v>-112.5</v>
      </c>
      <c r="O29">
        <v>110</v>
      </c>
      <c r="P29">
        <v>175</v>
      </c>
      <c r="Q29">
        <v>185</v>
      </c>
      <c r="R29">
        <v>-190</v>
      </c>
      <c r="S29">
        <v>185</v>
      </c>
      <c r="T29">
        <v>450</v>
      </c>
      <c r="U29">
        <v>64.290000000000006</v>
      </c>
      <c r="V29" t="s">
        <v>44</v>
      </c>
      <c r="W29" t="s">
        <v>45</v>
      </c>
    </row>
  </sheetData>
  <autoFilter ref="A6:W29">
    <sortState xmlns:xlrd2="http://schemas.microsoft.com/office/spreadsheetml/2017/richdata2" ref="A18:W29">
      <sortCondition descending="1" ref="U6:U29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"/>
  <sheetViews>
    <sheetView topLeftCell="B1" zoomScale="160" zoomScaleNormal="160" workbookViewId="0">
      <selection activeCell="B4" sqref="B4"/>
    </sheetView>
  </sheetViews>
  <sheetFormatPr defaultRowHeight="14.4" x14ac:dyDescent="0.3"/>
  <cols>
    <col min="1" max="1" width="0" hidden="1" customWidth="1"/>
    <col min="2" max="2" width="19" customWidth="1"/>
    <col min="3" max="3" width="3.5546875" customWidth="1"/>
    <col min="4" max="20" width="0" hidden="1" customWidth="1"/>
    <col min="21" max="21" width="9.6640625" customWidth="1"/>
    <col min="22" max="22" width="6.77734375" customWidth="1"/>
    <col min="23" max="23" width="10.5546875" customWidth="1"/>
    <col min="24" max="24" width="0.88671875" customWidth="1"/>
  </cols>
  <sheetData>
    <row r="1" spans="1:25" x14ac:dyDescent="0.3">
      <c r="A1" t="s">
        <v>17</v>
      </c>
      <c r="B1" t="s">
        <v>18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Y1" t="s">
        <v>72</v>
      </c>
    </row>
    <row r="2" spans="1:25" x14ac:dyDescent="0.3">
      <c r="A2">
        <v>1</v>
      </c>
      <c r="B2" t="s">
        <v>62</v>
      </c>
      <c r="C2" t="s">
        <v>59</v>
      </c>
      <c r="D2" t="s">
        <v>42</v>
      </c>
      <c r="E2" t="s">
        <v>43</v>
      </c>
      <c r="F2">
        <v>102.45</v>
      </c>
      <c r="G2">
        <v>105</v>
      </c>
      <c r="H2">
        <v>205</v>
      </c>
      <c r="I2">
        <v>220</v>
      </c>
      <c r="J2">
        <v>225</v>
      </c>
      <c r="K2">
        <v>225</v>
      </c>
      <c r="L2">
        <v>142.5</v>
      </c>
      <c r="M2">
        <v>147.5</v>
      </c>
      <c r="N2">
        <v>-150</v>
      </c>
      <c r="O2">
        <v>147.5</v>
      </c>
      <c r="P2">
        <v>250</v>
      </c>
      <c r="Q2">
        <v>265</v>
      </c>
      <c r="R2">
        <v>280</v>
      </c>
      <c r="S2">
        <v>280</v>
      </c>
      <c r="T2">
        <v>652.5</v>
      </c>
      <c r="U2">
        <v>81.489999999999995</v>
      </c>
      <c r="V2" t="s">
        <v>44</v>
      </c>
      <c r="W2" t="s">
        <v>45</v>
      </c>
      <c r="Y2" s="2">
        <f>SUM(U2:U5)</f>
        <v>302.28999999999996</v>
      </c>
    </row>
    <row r="3" spans="1:25" x14ac:dyDescent="0.3">
      <c r="A3">
        <v>1</v>
      </c>
      <c r="B3" t="s">
        <v>60</v>
      </c>
      <c r="C3" t="s">
        <v>59</v>
      </c>
      <c r="D3" t="s">
        <v>42</v>
      </c>
      <c r="E3" t="s">
        <v>43</v>
      </c>
      <c r="F3">
        <v>92.98</v>
      </c>
      <c r="G3">
        <v>93</v>
      </c>
      <c r="H3">
        <v>-200</v>
      </c>
      <c r="I3">
        <v>200</v>
      </c>
      <c r="J3">
        <v>-215</v>
      </c>
      <c r="K3">
        <v>200</v>
      </c>
      <c r="L3">
        <v>120</v>
      </c>
      <c r="M3">
        <v>-125</v>
      </c>
      <c r="N3">
        <v>-125</v>
      </c>
      <c r="O3">
        <v>120</v>
      </c>
      <c r="P3">
        <v>245</v>
      </c>
      <c r="Q3">
        <v>265</v>
      </c>
      <c r="R3">
        <v>-270</v>
      </c>
      <c r="S3">
        <v>265</v>
      </c>
      <c r="T3">
        <v>585</v>
      </c>
      <c r="U3">
        <v>76.540000000000006</v>
      </c>
      <c r="V3" t="s">
        <v>44</v>
      </c>
      <c r="W3" t="s">
        <v>45</v>
      </c>
      <c r="Y3" s="2"/>
    </row>
    <row r="4" spans="1:25" x14ac:dyDescent="0.3">
      <c r="A4">
        <v>2</v>
      </c>
      <c r="B4" t="s">
        <v>63</v>
      </c>
      <c r="C4" t="s">
        <v>59</v>
      </c>
      <c r="D4" t="s">
        <v>42</v>
      </c>
      <c r="E4" t="s">
        <v>43</v>
      </c>
      <c r="F4">
        <v>101.8</v>
      </c>
      <c r="G4">
        <v>105</v>
      </c>
      <c r="H4">
        <v>200</v>
      </c>
      <c r="I4">
        <v>220</v>
      </c>
      <c r="J4">
        <v>225</v>
      </c>
      <c r="K4">
        <v>225</v>
      </c>
      <c r="L4">
        <v>120</v>
      </c>
      <c r="M4">
        <v>130</v>
      </c>
      <c r="N4">
        <v>-132.5</v>
      </c>
      <c r="O4">
        <v>130</v>
      </c>
      <c r="P4">
        <v>235</v>
      </c>
      <c r="Q4">
        <v>250</v>
      </c>
      <c r="R4">
        <v>-270</v>
      </c>
      <c r="S4">
        <v>250</v>
      </c>
      <c r="T4">
        <v>605</v>
      </c>
      <c r="U4">
        <v>75.790000000000006</v>
      </c>
      <c r="V4" t="s">
        <v>44</v>
      </c>
      <c r="W4" t="s">
        <v>45</v>
      </c>
      <c r="Y4" s="2"/>
    </row>
    <row r="5" spans="1:25" x14ac:dyDescent="0.3">
      <c r="A5">
        <v>2</v>
      </c>
      <c r="B5" t="s">
        <v>61</v>
      </c>
      <c r="C5" t="s">
        <v>59</v>
      </c>
      <c r="D5" t="s">
        <v>42</v>
      </c>
      <c r="E5" t="s">
        <v>43</v>
      </c>
      <c r="F5">
        <v>83.12</v>
      </c>
      <c r="G5">
        <v>93</v>
      </c>
      <c r="H5">
        <v>150</v>
      </c>
      <c r="I5">
        <v>170</v>
      </c>
      <c r="J5">
        <v>-175</v>
      </c>
      <c r="K5">
        <v>170</v>
      </c>
      <c r="L5">
        <v>110</v>
      </c>
      <c r="M5">
        <v>120</v>
      </c>
      <c r="N5">
        <v>125</v>
      </c>
      <c r="O5">
        <v>125</v>
      </c>
      <c r="P5">
        <v>200</v>
      </c>
      <c r="S5">
        <v>200</v>
      </c>
      <c r="T5">
        <v>495</v>
      </c>
      <c r="U5">
        <v>68.47</v>
      </c>
      <c r="V5" t="s">
        <v>44</v>
      </c>
      <c r="W5" t="s">
        <v>45</v>
      </c>
      <c r="Y5" s="2"/>
    </row>
    <row r="6" spans="1:25" x14ac:dyDescent="0.3">
      <c r="A6" s="1">
        <v>1</v>
      </c>
      <c r="B6" s="1" t="s">
        <v>70</v>
      </c>
      <c r="C6" s="1" t="s">
        <v>59</v>
      </c>
      <c r="D6" s="1" t="s">
        <v>42</v>
      </c>
      <c r="E6" s="1" t="s">
        <v>14</v>
      </c>
      <c r="F6" s="1">
        <v>120.7</v>
      </c>
      <c r="G6" s="1" t="s">
        <v>71</v>
      </c>
      <c r="H6" s="1">
        <v>275</v>
      </c>
      <c r="I6" s="1">
        <v>282.5</v>
      </c>
      <c r="J6" s="1">
        <v>287.5</v>
      </c>
      <c r="K6" s="1">
        <v>287.5</v>
      </c>
      <c r="L6" s="1">
        <v>150</v>
      </c>
      <c r="M6" s="1">
        <v>157.5</v>
      </c>
      <c r="N6" s="1">
        <v>160</v>
      </c>
      <c r="O6" s="1">
        <v>160</v>
      </c>
      <c r="P6" s="1">
        <v>272.5</v>
      </c>
      <c r="Q6" s="1">
        <v>287.5</v>
      </c>
      <c r="R6" s="1">
        <v>292.5</v>
      </c>
      <c r="S6" s="1">
        <v>292.5</v>
      </c>
      <c r="T6" s="1">
        <v>740</v>
      </c>
      <c r="U6" s="1">
        <v>85.8</v>
      </c>
      <c r="V6" s="1" t="s">
        <v>44</v>
      </c>
      <c r="W6" s="1" t="s">
        <v>53</v>
      </c>
      <c r="Y6" s="3">
        <f>SUM(U6:U9)</f>
        <v>334.63</v>
      </c>
    </row>
    <row r="7" spans="1:25" x14ac:dyDescent="0.3">
      <c r="A7">
        <v>1</v>
      </c>
      <c r="B7" t="s">
        <v>65</v>
      </c>
      <c r="C7" t="s">
        <v>59</v>
      </c>
      <c r="D7" t="s">
        <v>42</v>
      </c>
      <c r="E7" t="s">
        <v>14</v>
      </c>
      <c r="F7">
        <v>85.26</v>
      </c>
      <c r="G7">
        <v>93</v>
      </c>
      <c r="H7">
        <v>200</v>
      </c>
      <c r="I7">
        <v>215</v>
      </c>
      <c r="J7">
        <v>225</v>
      </c>
      <c r="K7">
        <v>225</v>
      </c>
      <c r="L7">
        <v>145</v>
      </c>
      <c r="M7">
        <v>150</v>
      </c>
      <c r="N7">
        <v>-155</v>
      </c>
      <c r="O7">
        <v>150</v>
      </c>
      <c r="P7">
        <v>250</v>
      </c>
      <c r="Q7">
        <v>-260</v>
      </c>
      <c r="R7">
        <v>-260</v>
      </c>
      <c r="S7">
        <v>250</v>
      </c>
      <c r="T7">
        <v>625</v>
      </c>
      <c r="U7">
        <v>85.35</v>
      </c>
      <c r="V7" t="s">
        <v>44</v>
      </c>
      <c r="W7" t="s">
        <v>53</v>
      </c>
    </row>
    <row r="8" spans="1:25" x14ac:dyDescent="0.3">
      <c r="A8">
        <v>1</v>
      </c>
      <c r="B8" t="s">
        <v>69</v>
      </c>
      <c r="C8" t="s">
        <v>59</v>
      </c>
      <c r="D8" t="s">
        <v>42</v>
      </c>
      <c r="E8" t="s">
        <v>14</v>
      </c>
      <c r="F8">
        <v>114.33</v>
      </c>
      <c r="G8">
        <v>120</v>
      </c>
      <c r="H8">
        <v>240</v>
      </c>
      <c r="I8">
        <v>252.5</v>
      </c>
      <c r="J8">
        <v>260</v>
      </c>
      <c r="K8">
        <v>260</v>
      </c>
      <c r="L8">
        <v>172.5</v>
      </c>
      <c r="M8">
        <v>-180</v>
      </c>
      <c r="N8">
        <v>180</v>
      </c>
      <c r="O8">
        <v>180</v>
      </c>
      <c r="P8">
        <v>255</v>
      </c>
      <c r="Q8">
        <v>260</v>
      </c>
      <c r="S8">
        <v>260</v>
      </c>
      <c r="T8">
        <v>700</v>
      </c>
      <c r="U8">
        <v>83.13</v>
      </c>
      <c r="V8" t="s">
        <v>44</v>
      </c>
      <c r="W8" t="s">
        <v>53</v>
      </c>
    </row>
    <row r="9" spans="1:25" x14ac:dyDescent="0.3">
      <c r="A9">
        <v>2</v>
      </c>
      <c r="B9" t="s">
        <v>66</v>
      </c>
      <c r="C9" t="s">
        <v>59</v>
      </c>
      <c r="D9" t="s">
        <v>42</v>
      </c>
      <c r="E9" t="s">
        <v>14</v>
      </c>
      <c r="F9">
        <v>88.7</v>
      </c>
      <c r="G9">
        <v>93</v>
      </c>
      <c r="H9">
        <v>220</v>
      </c>
      <c r="I9">
        <v>230</v>
      </c>
      <c r="J9">
        <v>-235</v>
      </c>
      <c r="K9">
        <v>230</v>
      </c>
      <c r="L9">
        <v>145</v>
      </c>
      <c r="M9">
        <v>155</v>
      </c>
      <c r="N9">
        <v>-160</v>
      </c>
      <c r="O9">
        <v>155</v>
      </c>
      <c r="P9">
        <v>215</v>
      </c>
      <c r="S9">
        <v>215</v>
      </c>
      <c r="T9">
        <v>600</v>
      </c>
      <c r="U9">
        <v>80.349999999999994</v>
      </c>
      <c r="V9" t="s">
        <v>44</v>
      </c>
      <c r="W9" t="s">
        <v>53</v>
      </c>
    </row>
  </sheetData>
  <autoFilter ref="A1:W9">
    <sortState xmlns:xlrd2="http://schemas.microsoft.com/office/spreadsheetml/2017/richdata2" ref="A2:W9">
      <sortCondition ref="W1:W9"/>
    </sortState>
  </autoFilter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"/>
  <sheetViews>
    <sheetView topLeftCell="B1" zoomScale="160" zoomScaleNormal="160" workbookViewId="0">
      <selection activeCell="B4" sqref="B4"/>
    </sheetView>
  </sheetViews>
  <sheetFormatPr defaultRowHeight="14.4" x14ac:dyDescent="0.3"/>
  <cols>
    <col min="1" max="1" width="0" hidden="1" customWidth="1"/>
    <col min="2" max="2" width="19" customWidth="1"/>
    <col min="3" max="3" width="3.5546875" customWidth="1"/>
    <col min="4" max="20" width="0" hidden="1" customWidth="1"/>
    <col min="21" max="21" width="9.6640625" customWidth="1"/>
    <col min="22" max="22" width="6.77734375" customWidth="1"/>
    <col min="23" max="23" width="10.5546875" customWidth="1"/>
    <col min="24" max="24" width="0.88671875" customWidth="1"/>
  </cols>
  <sheetData>
    <row r="1" spans="1:25" x14ac:dyDescent="0.3">
      <c r="A1" t="s">
        <v>17</v>
      </c>
      <c r="B1" t="s">
        <v>18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Y1" t="s">
        <v>72</v>
      </c>
    </row>
    <row r="2" spans="1:25" x14ac:dyDescent="0.3">
      <c r="A2">
        <v>1</v>
      </c>
      <c r="B2" t="s">
        <v>50</v>
      </c>
      <c r="C2" t="s">
        <v>41</v>
      </c>
      <c r="D2" t="s">
        <v>42</v>
      </c>
      <c r="E2" t="s">
        <v>43</v>
      </c>
      <c r="F2">
        <v>85.4</v>
      </c>
      <c r="G2" t="s">
        <v>51</v>
      </c>
      <c r="H2">
        <v>140</v>
      </c>
      <c r="I2">
        <v>150</v>
      </c>
      <c r="J2">
        <v>160</v>
      </c>
      <c r="K2">
        <v>160</v>
      </c>
      <c r="L2">
        <v>100</v>
      </c>
      <c r="M2">
        <v>105</v>
      </c>
      <c r="O2">
        <v>105</v>
      </c>
      <c r="P2">
        <v>150</v>
      </c>
      <c r="Q2">
        <v>165</v>
      </c>
      <c r="R2">
        <v>-180</v>
      </c>
      <c r="S2">
        <v>165</v>
      </c>
      <c r="T2">
        <v>430</v>
      </c>
      <c r="U2">
        <v>80.69</v>
      </c>
      <c r="V2" t="s">
        <v>44</v>
      </c>
      <c r="W2" t="s">
        <v>45</v>
      </c>
      <c r="Y2">
        <f>SUM(U2:U5)</f>
        <v>272.78000000000003</v>
      </c>
    </row>
    <row r="3" spans="1:25" x14ac:dyDescent="0.3">
      <c r="A3">
        <v>1</v>
      </c>
      <c r="B3" t="s">
        <v>47</v>
      </c>
      <c r="C3" t="s">
        <v>41</v>
      </c>
      <c r="D3" t="s">
        <v>42</v>
      </c>
      <c r="E3" t="s">
        <v>43</v>
      </c>
      <c r="F3">
        <v>64</v>
      </c>
      <c r="G3">
        <v>69</v>
      </c>
      <c r="H3">
        <v>107.5</v>
      </c>
      <c r="I3">
        <v>115</v>
      </c>
      <c r="J3">
        <v>-120</v>
      </c>
      <c r="K3">
        <v>115</v>
      </c>
      <c r="L3">
        <v>55</v>
      </c>
      <c r="M3">
        <v>60</v>
      </c>
      <c r="N3">
        <v>62.5</v>
      </c>
      <c r="O3">
        <v>62.5</v>
      </c>
      <c r="P3">
        <v>125</v>
      </c>
      <c r="Q3">
        <v>132.5</v>
      </c>
      <c r="R3">
        <v>-137.5</v>
      </c>
      <c r="S3">
        <v>132.5</v>
      </c>
      <c r="T3">
        <v>310</v>
      </c>
      <c r="U3">
        <v>67.150000000000006</v>
      </c>
      <c r="V3" t="s">
        <v>44</v>
      </c>
      <c r="W3" t="s">
        <v>45</v>
      </c>
    </row>
    <row r="4" spans="1:25" x14ac:dyDescent="0.3">
      <c r="A4">
        <v>1</v>
      </c>
      <c r="B4" t="s">
        <v>49</v>
      </c>
      <c r="C4" t="s">
        <v>41</v>
      </c>
      <c r="D4" t="s">
        <v>42</v>
      </c>
      <c r="E4" t="s">
        <v>43</v>
      </c>
      <c r="F4">
        <v>77.709999999999994</v>
      </c>
      <c r="G4">
        <v>84</v>
      </c>
      <c r="H4">
        <v>110</v>
      </c>
      <c r="I4">
        <v>117.5</v>
      </c>
      <c r="J4">
        <v>122.5</v>
      </c>
      <c r="K4">
        <v>122.5</v>
      </c>
      <c r="L4">
        <v>72.5</v>
      </c>
      <c r="M4">
        <v>80</v>
      </c>
      <c r="N4">
        <v>-82.5</v>
      </c>
      <c r="O4">
        <v>80</v>
      </c>
      <c r="P4">
        <v>125</v>
      </c>
      <c r="Q4">
        <v>132.5</v>
      </c>
      <c r="R4">
        <v>140</v>
      </c>
      <c r="S4">
        <v>140</v>
      </c>
      <c r="T4">
        <v>342.5</v>
      </c>
      <c r="U4">
        <v>66.84</v>
      </c>
      <c r="V4" t="s">
        <v>44</v>
      </c>
      <c r="W4" t="s">
        <v>45</v>
      </c>
    </row>
    <row r="5" spans="1:25" x14ac:dyDescent="0.3">
      <c r="A5">
        <v>1</v>
      </c>
      <c r="B5" t="s">
        <v>40</v>
      </c>
      <c r="C5" t="s">
        <v>41</v>
      </c>
      <c r="D5" t="s">
        <v>42</v>
      </c>
      <c r="E5" t="s">
        <v>43</v>
      </c>
      <c r="F5">
        <v>61.01</v>
      </c>
      <c r="G5">
        <v>63</v>
      </c>
      <c r="H5">
        <v>92.5</v>
      </c>
      <c r="I5">
        <v>100</v>
      </c>
      <c r="J5">
        <v>105</v>
      </c>
      <c r="K5">
        <v>105</v>
      </c>
      <c r="L5">
        <v>45</v>
      </c>
      <c r="M5">
        <v>-50</v>
      </c>
      <c r="N5">
        <v>50</v>
      </c>
      <c r="O5">
        <v>50</v>
      </c>
      <c r="P5">
        <v>97.5</v>
      </c>
      <c r="Q5">
        <v>105</v>
      </c>
      <c r="R5">
        <v>-110</v>
      </c>
      <c r="S5">
        <v>105</v>
      </c>
      <c r="T5">
        <v>260</v>
      </c>
      <c r="U5">
        <v>58.1</v>
      </c>
      <c r="V5" t="s">
        <v>44</v>
      </c>
      <c r="W5" t="s">
        <v>45</v>
      </c>
    </row>
    <row r="6" spans="1:25" x14ac:dyDescent="0.3">
      <c r="A6" s="1">
        <v>1</v>
      </c>
      <c r="B6" s="1" t="s">
        <v>56</v>
      </c>
      <c r="C6" s="1" t="s">
        <v>41</v>
      </c>
      <c r="D6" s="1" t="s">
        <v>42</v>
      </c>
      <c r="E6" s="1" t="s">
        <v>14</v>
      </c>
      <c r="F6" s="1">
        <v>83.15</v>
      </c>
      <c r="G6" s="1">
        <v>84</v>
      </c>
      <c r="H6" s="1">
        <v>145</v>
      </c>
      <c r="I6" s="1">
        <v>152.5</v>
      </c>
      <c r="J6" s="1">
        <v>160</v>
      </c>
      <c r="K6" s="1">
        <v>160</v>
      </c>
      <c r="L6" s="1">
        <v>110</v>
      </c>
      <c r="M6" s="1">
        <v>117.5</v>
      </c>
      <c r="N6" s="1">
        <v>-120</v>
      </c>
      <c r="O6" s="1">
        <v>117.5</v>
      </c>
      <c r="P6" s="1">
        <v>180</v>
      </c>
      <c r="Q6" s="1">
        <v>190</v>
      </c>
      <c r="R6" s="1">
        <v>200</v>
      </c>
      <c r="S6" s="1">
        <v>200</v>
      </c>
      <c r="T6" s="1">
        <v>477.5</v>
      </c>
      <c r="U6" s="1">
        <v>90.54</v>
      </c>
      <c r="V6" s="1" t="s">
        <v>44</v>
      </c>
      <c r="W6" s="1" t="s">
        <v>53</v>
      </c>
      <c r="Y6" s="1">
        <f>SUM(U6:U9)</f>
        <v>316.37</v>
      </c>
    </row>
    <row r="7" spans="1:25" x14ac:dyDescent="0.3">
      <c r="A7">
        <v>1</v>
      </c>
      <c r="B7" t="s">
        <v>52</v>
      </c>
      <c r="C7" t="s">
        <v>41</v>
      </c>
      <c r="D7" t="s">
        <v>42</v>
      </c>
      <c r="E7" t="s">
        <v>14</v>
      </c>
      <c r="F7">
        <v>56.6</v>
      </c>
      <c r="G7">
        <v>57</v>
      </c>
      <c r="H7">
        <v>120</v>
      </c>
      <c r="I7">
        <v>125</v>
      </c>
      <c r="J7">
        <v>127.5</v>
      </c>
      <c r="K7">
        <v>127.5</v>
      </c>
      <c r="L7">
        <v>70</v>
      </c>
      <c r="M7">
        <v>77.5</v>
      </c>
      <c r="N7">
        <v>80.5</v>
      </c>
      <c r="O7">
        <v>80.5</v>
      </c>
      <c r="P7">
        <v>160</v>
      </c>
      <c r="Q7">
        <v>167.5</v>
      </c>
      <c r="R7">
        <v>173</v>
      </c>
      <c r="S7">
        <v>173</v>
      </c>
      <c r="T7">
        <v>381</v>
      </c>
      <c r="U7">
        <v>89.86</v>
      </c>
      <c r="V7" t="s">
        <v>44</v>
      </c>
      <c r="W7" t="s">
        <v>53</v>
      </c>
    </row>
    <row r="8" spans="1:25" x14ac:dyDescent="0.3">
      <c r="A8">
        <v>2</v>
      </c>
      <c r="B8" t="s">
        <v>54</v>
      </c>
      <c r="C8" t="s">
        <v>41</v>
      </c>
      <c r="D8" t="s">
        <v>42</v>
      </c>
      <c r="E8" t="s">
        <v>14</v>
      </c>
      <c r="F8">
        <v>56.4</v>
      </c>
      <c r="G8">
        <v>57</v>
      </c>
      <c r="H8">
        <v>97.5</v>
      </c>
      <c r="I8">
        <v>105</v>
      </c>
      <c r="J8">
        <v>110</v>
      </c>
      <c r="K8">
        <v>110</v>
      </c>
      <c r="L8">
        <v>52.5</v>
      </c>
      <c r="M8">
        <v>57.5</v>
      </c>
      <c r="N8">
        <v>60</v>
      </c>
      <c r="O8">
        <v>60</v>
      </c>
      <c r="P8">
        <v>-125</v>
      </c>
      <c r="Q8">
        <v>130</v>
      </c>
      <c r="R8">
        <v>145</v>
      </c>
      <c r="S8">
        <v>145</v>
      </c>
      <c r="T8">
        <v>315</v>
      </c>
      <c r="U8">
        <v>74.48</v>
      </c>
      <c r="V8" t="s">
        <v>44</v>
      </c>
      <c r="W8" t="s">
        <v>53</v>
      </c>
    </row>
    <row r="9" spans="1:25" x14ac:dyDescent="0.3">
      <c r="A9">
        <v>1</v>
      </c>
      <c r="B9" t="s">
        <v>55</v>
      </c>
      <c r="C9" t="s">
        <v>41</v>
      </c>
      <c r="D9" t="s">
        <v>42</v>
      </c>
      <c r="E9" t="s">
        <v>14</v>
      </c>
      <c r="F9">
        <v>63.51</v>
      </c>
      <c r="G9">
        <v>69</v>
      </c>
      <c r="H9">
        <v>100</v>
      </c>
      <c r="I9">
        <v>105</v>
      </c>
      <c r="J9">
        <v>107.5</v>
      </c>
      <c r="K9">
        <v>107.5</v>
      </c>
      <c r="L9">
        <v>55</v>
      </c>
      <c r="M9">
        <v>60</v>
      </c>
      <c r="N9">
        <v>-62.5</v>
      </c>
      <c r="O9">
        <v>60</v>
      </c>
      <c r="P9">
        <v>107.5</v>
      </c>
      <c r="Q9">
        <v>112.5</v>
      </c>
      <c r="R9">
        <v>115</v>
      </c>
      <c r="S9">
        <v>115</v>
      </c>
      <c r="T9">
        <v>282.5</v>
      </c>
      <c r="U9">
        <v>61.49</v>
      </c>
      <c r="V9" t="s">
        <v>44</v>
      </c>
      <c r="W9" t="s">
        <v>53</v>
      </c>
    </row>
  </sheetData>
  <autoFilter ref="A1:W9">
    <sortState xmlns:xlrd2="http://schemas.microsoft.com/office/spreadsheetml/2017/richdata2" ref="A2:W9">
      <sortCondition ref="W1:W9"/>
    </sortState>
  </autoFilter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59A0F10EB77E428D40AADFB5CDCC94" ma:contentTypeVersion="15" ma:contentTypeDescription="Create a new document." ma:contentTypeScope="" ma:versionID="d438e2878472792f578da9aef404e6ae">
  <xsd:schema xmlns:xsd="http://www.w3.org/2001/XMLSchema" xmlns:xs="http://www.w3.org/2001/XMLSchema" xmlns:p="http://schemas.microsoft.com/office/2006/metadata/properties" xmlns:ns2="af28d1a0-f609-4c0b-b8f3-01ddb37c055e" xmlns:ns3="3c027519-c36d-4828-a98e-13d883f755de" targetNamespace="http://schemas.microsoft.com/office/2006/metadata/properties" ma:root="true" ma:fieldsID="d1a72c4dd914ed8dd2c72e6c98fd77f9" ns2:_="" ns3:_="">
    <xsd:import namespace="af28d1a0-f609-4c0b-b8f3-01ddb37c055e"/>
    <xsd:import namespace="3c027519-c36d-4828-a98e-13d883f755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28d1a0-f609-4c0b-b8f3-01ddb37c05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a49b6faf-9fb8-411d-9d5a-3bb82dd2b4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27519-c36d-4828-a98e-13d883f755d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574a16f7-609e-4d3f-ba65-f505f3c6859e}" ma:internalName="TaxCatchAll" ma:showField="CatchAllData" ma:web="3c027519-c36d-4828-a98e-13d883f755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c027519-c36d-4828-a98e-13d883f755de" xsi:nil="true"/>
    <lcf76f155ced4ddcb4097134ff3c332f xmlns="af28d1a0-f609-4c0b-b8f3-01ddb37c055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11B344-5FAB-4B4F-9190-6644697683B2}"/>
</file>

<file path=customXml/itemProps2.xml><?xml version="1.0" encoding="utf-8"?>
<ds:datastoreItem xmlns:ds="http://schemas.openxmlformats.org/officeDocument/2006/customXml" ds:itemID="{B6D8DEB8-0993-4677-80A1-DB49970138BF}"/>
</file>

<file path=customXml/itemProps3.xml><?xml version="1.0" encoding="utf-8"?>
<ds:datastoreItem xmlns:ds="http://schemas.openxmlformats.org/officeDocument/2006/customXml" ds:itemID="{74D664A9-E17D-4F89-852E-BD1F54C2BF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SC-Hamm-1970-vs-SC-Bavaria.opl</vt:lpstr>
      <vt:lpstr>Männer</vt:lpstr>
      <vt:lpstr>Damen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Mark Notschaele</cp:lastModifiedBy>
  <dcterms:created xsi:type="dcterms:W3CDTF">2023-12-02T17:20:05Z</dcterms:created>
  <dcterms:modified xsi:type="dcterms:W3CDTF">2023-12-03T09:00:26Z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0x0101002B59A0F10EB77E428D40AADFB5CDCC94</vt:lpwstr>
  </property>
</Properties>
</file>